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720" windowHeight="10035" activeTab="1"/>
  </bookViews>
  <sheets>
    <sheet name="Лист1" sheetId="1" r:id="rId1"/>
    <sheet name="нов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5" i="4" l="1"/>
  <c r="F21" i="1" l="1"/>
</calcChain>
</file>

<file path=xl/sharedStrings.xml><?xml version="1.0" encoding="utf-8"?>
<sst xmlns="http://schemas.openxmlformats.org/spreadsheetml/2006/main" count="68" uniqueCount="49">
  <si>
    <t>Услуга</t>
  </si>
  <si>
    <t>Кратность за период прикрепления</t>
  </si>
  <si>
    <t>Код услуги</t>
  </si>
  <si>
    <t>Наполнение</t>
  </si>
  <si>
    <t>Цена</t>
  </si>
  <si>
    <t>Сумма</t>
  </si>
  <si>
    <t>Прием лечащего врача</t>
  </si>
  <si>
    <t>Прием первичный-1</t>
  </si>
  <si>
    <t>Прием повторный-3</t>
  </si>
  <si>
    <t>УЗИ ОБП</t>
  </si>
  <si>
    <t>03.01.31</t>
  </si>
  <si>
    <t>УЗИ мочевыделительной системы</t>
  </si>
  <si>
    <t>03.01.34</t>
  </si>
  <si>
    <t>УЗИ малого таза/простаты</t>
  </si>
  <si>
    <t>03.01.08/03.01.40</t>
  </si>
  <si>
    <t>Консультация стоматолога</t>
  </si>
  <si>
    <t>01.26.01</t>
  </si>
  <si>
    <t>Клинический анализ крови</t>
  </si>
  <si>
    <t>23.03.01</t>
  </si>
  <si>
    <t>Общий анализ мочи с микроскопией</t>
  </si>
  <si>
    <t>23.04.01.01</t>
  </si>
  <si>
    <t>АЛТ, АСТ, билирубин общий, креатинин, мочевина холестерин общий, глюкоза, общий белок</t>
  </si>
  <si>
    <t>23.14.01.18</t>
  </si>
  <si>
    <t xml:space="preserve"> (св.Т4, ТТГ, АТ-ТПО)</t>
  </si>
  <si>
    <t>Забор мазков</t>
  </si>
  <si>
    <t>04.01.01.</t>
  </si>
  <si>
    <t>Забор крови из вены</t>
  </si>
  <si>
    <t>04.01.04.</t>
  </si>
  <si>
    <t>ИТОГО</t>
  </si>
  <si>
    <t>Скидка 20%</t>
  </si>
  <si>
    <t>Первичный прием  специалиста (на выбор)</t>
  </si>
  <si>
    <t>Рентгенография ОГК/Маммография/ рентгенография 1 отдела позвоночника ( 2 проекции)</t>
  </si>
  <si>
    <t>03.04.23/03.04.08/03.04.12</t>
  </si>
  <si>
    <t>ВПЧ-РАР-тест жидкостной (цитологическое исследование с определением типа и количества ВПЧ)</t>
  </si>
  <si>
    <t>Гормональный профиль  (св.Т4, ТТГ, АТ-ТПО)</t>
  </si>
  <si>
    <t>Биохимический анализ крови (АЛТ, АСТ, билирубин общий, креатинин, мочевина холестерин общий, глюкоза, общий белок)</t>
  </si>
  <si>
    <t>(невролога, ЛОР, офтальмолога, маммолога, флеболога)</t>
  </si>
  <si>
    <t>Комплексная чистка зубов (УЗ+Air Flow+полировка)</t>
  </si>
  <si>
    <t xml:space="preserve">ЭКГ </t>
  </si>
  <si>
    <t>23.10.01.01</t>
  </si>
  <si>
    <t>Комплекс серологических реакций (HBs-Ag, анти-HCV,анти- ВИЧ+АГ, МР)</t>
  </si>
  <si>
    <t>Первичный прием эндокринолога</t>
  </si>
  <si>
    <t>Первичный прием андролога</t>
  </si>
  <si>
    <t>УЗИ простаты</t>
  </si>
  <si>
    <t>УЗИ малого таза</t>
  </si>
  <si>
    <t>Программа депозитная, возможен взаимозачет медицинских услуг.</t>
  </si>
  <si>
    <t>Первичный прием  специалиста (на выбор - гинеколог, терапевт, кардиолог, невролога, ЛОР, офтальмолога, маммолога, флеболога)</t>
  </si>
  <si>
    <t>Стоимость услуги</t>
  </si>
  <si>
    <t>Программа  годового комплексного медицинского сопровождения для взрослых "Гарантия ЗДОРОВЬЯ"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</si>
</sst>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20"/>
      <color theme="9" tint="-0.249977111117893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4" fillId="0" borderId="3" xfId="1" applyFont="1" applyBorder="1" applyAlignment="1">
      <alignment horizontal="center" vertical="center"/>
    </xf>
    <xf numFmtId="41" fontId="2" fillId="0" borderId="3" xfId="1" applyNumberFormat="1" applyBorder="1" applyAlignment="1">
      <alignment vertical="center"/>
    </xf>
    <xf numFmtId="0" fontId="3" fillId="0" borderId="3" xfId="1" applyFont="1" applyBorder="1" applyAlignment="1">
      <alignment horizontal="justify" vertical="center"/>
    </xf>
    <xf numFmtId="0" fontId="2" fillId="0" borderId="8" xfId="1" applyBorder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4" fillId="0" borderId="3" xfId="1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2" fillId="0" borderId="3" xfId="1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NumberFormat="1" applyFont="1" applyBorder="1" applyAlignment="1">
      <alignment horizontal="center" vertical="center"/>
    </xf>
    <xf numFmtId="41" fontId="2" fillId="3" borderId="3" xfId="1" applyNumberForma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1" fontId="4" fillId="0" borderId="3" xfId="1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41" fontId="2" fillId="0" borderId="6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2" borderId="4" xfId="1" applyFill="1" applyBorder="1" applyAlignment="1">
      <alignment vertical="center"/>
    </xf>
    <xf numFmtId="41" fontId="4" fillId="2" borderId="7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41" fontId="7" fillId="0" borderId="3" xfId="1" applyNumberFormat="1" applyFont="1" applyBorder="1" applyAlignment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41" fontId="5" fillId="0" borderId="3" xfId="1" applyNumberFormat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41" fontId="7" fillId="0" borderId="6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vertical="center" wrapText="1"/>
    </xf>
    <xf numFmtId="41" fontId="5" fillId="2" borderId="7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1" fontId="7" fillId="4" borderId="3" xfId="1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2" fillId="0" borderId="5" xfId="1" applyBorder="1" applyAlignment="1">
      <alignment horizontal="left" vertical="center"/>
    </xf>
    <xf numFmtId="0" fontId="2" fillId="0" borderId="8" xfId="1" applyBorder="1" applyAlignment="1">
      <alignment horizontal="left" vertical="center"/>
    </xf>
    <xf numFmtId="0" fontId="2" fillId="0" borderId="5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1" sqref="A11"/>
    </sheetView>
  </sheetViews>
  <sheetFormatPr defaultRowHeight="15" x14ac:dyDescent="0.25"/>
  <cols>
    <col min="1" max="1" width="80.5703125" style="7" bestFit="1" customWidth="1"/>
    <col min="2" max="2" width="20.42578125" style="7" customWidth="1"/>
    <col min="3" max="3" width="24" style="7" bestFit="1" customWidth="1"/>
    <col min="4" max="4" width="29" style="7" customWidth="1"/>
    <col min="5" max="5" width="9.140625" style="7"/>
    <col min="6" max="6" width="9.42578125" style="7" bestFit="1" customWidth="1"/>
    <col min="7" max="7" width="10.7109375" style="7" customWidth="1"/>
    <col min="8" max="16384" width="9.140625" style="7"/>
  </cols>
  <sheetData>
    <row r="1" spans="1:6" ht="38.25" x14ac:dyDescent="0.2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47" t="s">
        <v>6</v>
      </c>
      <c r="B2" s="49">
        <v>4</v>
      </c>
      <c r="C2" s="8"/>
      <c r="D2" s="9" t="s">
        <v>7</v>
      </c>
      <c r="E2" s="2">
        <v>2500</v>
      </c>
      <c r="F2" s="2">
        <v>10000</v>
      </c>
    </row>
    <row r="3" spans="1:6" x14ac:dyDescent="0.25">
      <c r="A3" s="48"/>
      <c r="B3" s="50"/>
      <c r="C3" s="8"/>
      <c r="D3" s="9" t="s">
        <v>8</v>
      </c>
      <c r="E3" s="2"/>
      <c r="F3" s="2"/>
    </row>
    <row r="4" spans="1:6" x14ac:dyDescent="0.25">
      <c r="A4" s="4" t="s">
        <v>38</v>
      </c>
      <c r="B4" s="5">
        <v>1</v>
      </c>
      <c r="C4" s="8"/>
      <c r="D4" s="9"/>
      <c r="E4" s="2">
        <v>1200</v>
      </c>
      <c r="F4" s="2">
        <v>1200</v>
      </c>
    </row>
    <row r="5" spans="1:6" ht="38.25" x14ac:dyDescent="0.25">
      <c r="A5" s="10" t="s">
        <v>30</v>
      </c>
      <c r="B5" s="9">
        <v>3</v>
      </c>
      <c r="C5" s="8"/>
      <c r="D5" s="3" t="s">
        <v>36</v>
      </c>
      <c r="E5" s="2">
        <v>2500</v>
      </c>
      <c r="F5" s="2">
        <v>7500</v>
      </c>
    </row>
    <row r="6" spans="1:6" x14ac:dyDescent="0.25">
      <c r="A6" s="12" t="s">
        <v>41</v>
      </c>
      <c r="B6" s="9">
        <v>1</v>
      </c>
      <c r="C6" s="8"/>
      <c r="D6" s="9"/>
      <c r="E6" s="2">
        <v>3500</v>
      </c>
      <c r="F6" s="2">
        <v>3500</v>
      </c>
    </row>
    <row r="7" spans="1:6" x14ac:dyDescent="0.25">
      <c r="A7" s="10" t="s">
        <v>15</v>
      </c>
      <c r="B7" s="9">
        <v>1</v>
      </c>
      <c r="C7" s="11" t="s">
        <v>16</v>
      </c>
      <c r="D7" s="9"/>
      <c r="E7" s="2">
        <v>1100</v>
      </c>
      <c r="F7" s="2">
        <v>1100</v>
      </c>
    </row>
    <row r="8" spans="1:6" x14ac:dyDescent="0.25">
      <c r="A8" s="10" t="s">
        <v>9</v>
      </c>
      <c r="B8" s="9">
        <v>2</v>
      </c>
      <c r="C8" s="11" t="s">
        <v>10</v>
      </c>
      <c r="D8" s="9"/>
      <c r="E8" s="2">
        <v>3000</v>
      </c>
      <c r="F8" s="2">
        <v>6000</v>
      </c>
    </row>
    <row r="9" spans="1:6" x14ac:dyDescent="0.25">
      <c r="A9" s="12" t="s">
        <v>11</v>
      </c>
      <c r="B9" s="9">
        <v>1</v>
      </c>
      <c r="C9" s="11" t="s">
        <v>12</v>
      </c>
      <c r="D9" s="9"/>
      <c r="E9" s="2">
        <v>1500</v>
      </c>
      <c r="F9" s="2">
        <v>1500</v>
      </c>
    </row>
    <row r="10" spans="1:6" x14ac:dyDescent="0.25">
      <c r="A10" s="10" t="s">
        <v>13</v>
      </c>
      <c r="B10" s="9">
        <v>2</v>
      </c>
      <c r="C10" s="13" t="s">
        <v>14</v>
      </c>
      <c r="D10" s="9"/>
      <c r="E10" s="2">
        <v>2500</v>
      </c>
      <c r="F10" s="2">
        <v>5000</v>
      </c>
    </row>
    <row r="11" spans="1:6" x14ac:dyDescent="0.25">
      <c r="A11" s="10" t="s">
        <v>31</v>
      </c>
      <c r="B11" s="9">
        <v>1</v>
      </c>
      <c r="C11" s="11" t="s">
        <v>32</v>
      </c>
      <c r="D11" s="9"/>
      <c r="E11" s="2">
        <v>2200</v>
      </c>
      <c r="F11" s="2">
        <v>2200</v>
      </c>
    </row>
    <row r="12" spans="1:6" x14ac:dyDescent="0.25">
      <c r="A12" s="12" t="s">
        <v>37</v>
      </c>
      <c r="B12" s="9">
        <v>1</v>
      </c>
      <c r="C12" s="8"/>
      <c r="D12" s="9"/>
      <c r="E12" s="14">
        <v>6500</v>
      </c>
      <c r="F12" s="14">
        <v>6500</v>
      </c>
    </row>
    <row r="13" spans="1:6" x14ac:dyDescent="0.25">
      <c r="A13" s="12" t="s">
        <v>17</v>
      </c>
      <c r="B13" s="9">
        <v>1</v>
      </c>
      <c r="C13" s="11" t="s">
        <v>18</v>
      </c>
      <c r="D13" s="9"/>
      <c r="E13" s="2">
        <v>670</v>
      </c>
      <c r="F13" s="2">
        <v>670</v>
      </c>
    </row>
    <row r="14" spans="1:6" x14ac:dyDescent="0.25">
      <c r="A14" s="12" t="s">
        <v>19</v>
      </c>
      <c r="B14" s="9">
        <v>1</v>
      </c>
      <c r="C14" s="11" t="s">
        <v>20</v>
      </c>
      <c r="D14" s="9"/>
      <c r="E14" s="2">
        <v>480</v>
      </c>
      <c r="F14" s="2">
        <v>480</v>
      </c>
    </row>
    <row r="15" spans="1:6" ht="58.5" customHeight="1" x14ac:dyDescent="0.25">
      <c r="A15" s="3" t="s">
        <v>35</v>
      </c>
      <c r="B15" s="9">
        <v>1</v>
      </c>
      <c r="C15" s="8"/>
      <c r="D15" s="3" t="s">
        <v>21</v>
      </c>
      <c r="E15" s="2">
        <v>1610</v>
      </c>
      <c r="F15" s="2">
        <v>1610</v>
      </c>
    </row>
    <row r="16" spans="1:6" ht="29.25" customHeight="1" x14ac:dyDescent="0.25">
      <c r="A16" s="3" t="s">
        <v>40</v>
      </c>
      <c r="B16" s="9"/>
      <c r="C16" s="8" t="s">
        <v>39</v>
      </c>
      <c r="D16" s="3"/>
      <c r="E16" s="2">
        <v>1500</v>
      </c>
      <c r="F16" s="2">
        <v>1500</v>
      </c>
    </row>
    <row r="17" spans="1:7" ht="25.5" x14ac:dyDescent="0.25">
      <c r="A17" s="3" t="s">
        <v>33</v>
      </c>
      <c r="B17" s="9">
        <v>1</v>
      </c>
      <c r="C17" s="8" t="s">
        <v>22</v>
      </c>
      <c r="D17" s="9"/>
      <c r="E17" s="2">
        <v>2500</v>
      </c>
      <c r="F17" s="2">
        <v>2500</v>
      </c>
    </row>
    <row r="18" spans="1:7" x14ac:dyDescent="0.25">
      <c r="A18" s="12" t="s">
        <v>34</v>
      </c>
      <c r="B18" s="9">
        <v>1</v>
      </c>
      <c r="C18" s="8"/>
      <c r="D18" s="15" t="s">
        <v>23</v>
      </c>
      <c r="E18" s="2">
        <v>1170</v>
      </c>
      <c r="F18" s="2">
        <v>1170</v>
      </c>
    </row>
    <row r="19" spans="1:7" x14ac:dyDescent="0.25">
      <c r="A19" s="12" t="s">
        <v>24</v>
      </c>
      <c r="B19" s="9">
        <v>1</v>
      </c>
      <c r="C19" s="8" t="s">
        <v>25</v>
      </c>
      <c r="D19" s="9"/>
      <c r="E19" s="2">
        <v>300</v>
      </c>
      <c r="F19" s="2">
        <v>300</v>
      </c>
    </row>
    <row r="20" spans="1:7" x14ac:dyDescent="0.25">
      <c r="A20" s="10" t="s">
        <v>26</v>
      </c>
      <c r="B20" s="9">
        <v>1</v>
      </c>
      <c r="C20" s="13" t="s">
        <v>27</v>
      </c>
      <c r="D20" s="9"/>
      <c r="E20" s="2">
        <v>350</v>
      </c>
      <c r="F20" s="2">
        <v>350</v>
      </c>
    </row>
    <row r="21" spans="1:7" x14ac:dyDescent="0.25">
      <c r="A21" s="1" t="s">
        <v>28</v>
      </c>
      <c r="B21" s="9"/>
      <c r="C21" s="8"/>
      <c r="D21" s="9"/>
      <c r="E21" s="2"/>
      <c r="F21" s="16">
        <f>SUM(F2:F20)</f>
        <v>53080</v>
      </c>
    </row>
    <row r="22" spans="1:7" x14ac:dyDescent="0.25">
      <c r="A22" s="17"/>
      <c r="B22" s="18"/>
      <c r="C22" s="18"/>
      <c r="D22" s="18"/>
      <c r="E22" s="19"/>
      <c r="F22" s="20"/>
    </row>
    <row r="23" spans="1:7" x14ac:dyDescent="0.25">
      <c r="A23" s="21"/>
      <c r="B23" s="22"/>
      <c r="C23" s="22"/>
      <c r="D23" s="22"/>
      <c r="E23" s="23"/>
      <c r="F23" s="24">
        <v>42464</v>
      </c>
      <c r="G23" s="25" t="s">
        <v>29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5" sqref="H5"/>
    </sheetView>
  </sheetViews>
  <sheetFormatPr defaultRowHeight="16.5" x14ac:dyDescent="0.25"/>
  <cols>
    <col min="1" max="1" width="48.7109375" style="28" customWidth="1"/>
    <col min="2" max="2" width="4.42578125" style="28" customWidth="1"/>
    <col min="3" max="3" width="11" style="28" customWidth="1"/>
    <col min="4" max="4" width="9.42578125" style="28" bestFit="1" customWidth="1"/>
    <col min="5" max="5" width="10.7109375" style="28" customWidth="1"/>
    <col min="6" max="16384" width="9.140625" style="28"/>
  </cols>
  <sheetData>
    <row r="1" spans="1:4" customFormat="1" ht="93" customHeight="1" x14ac:dyDescent="0.4">
      <c r="A1" s="51" t="s">
        <v>48</v>
      </c>
      <c r="B1" s="51"/>
      <c r="C1" s="51"/>
      <c r="D1" s="51"/>
    </row>
    <row r="2" spans="1:4" customFormat="1" ht="16.5" customHeight="1" x14ac:dyDescent="0.4">
      <c r="A2" s="46"/>
      <c r="B2" s="46"/>
    </row>
    <row r="3" spans="1:4" customFormat="1" ht="39" customHeight="1" x14ac:dyDescent="0.35">
      <c r="A3" s="52" t="s">
        <v>45</v>
      </c>
      <c r="B3" s="52"/>
      <c r="C3" s="52"/>
      <c r="D3" s="52"/>
    </row>
    <row r="4" spans="1:4" customFormat="1" ht="15" x14ac:dyDescent="0.25"/>
    <row r="5" spans="1:4" ht="30" x14ac:dyDescent="0.25">
      <c r="A5" s="26" t="s">
        <v>0</v>
      </c>
      <c r="B5" s="27"/>
      <c r="C5" s="26" t="s">
        <v>47</v>
      </c>
      <c r="D5" s="26" t="s">
        <v>5</v>
      </c>
    </row>
    <row r="6" spans="1:4" ht="48" customHeight="1" x14ac:dyDescent="0.25">
      <c r="A6" s="29" t="s">
        <v>46</v>
      </c>
      <c r="B6" s="30">
        <v>7</v>
      </c>
      <c r="C6" s="32">
        <v>2500</v>
      </c>
      <c r="D6" s="32">
        <v>17500</v>
      </c>
    </row>
    <row r="7" spans="1:4" x14ac:dyDescent="0.25">
      <c r="A7" s="29" t="s">
        <v>42</v>
      </c>
      <c r="B7" s="30">
        <v>1</v>
      </c>
      <c r="C7" s="32">
        <v>3000</v>
      </c>
      <c r="D7" s="32">
        <v>3000</v>
      </c>
    </row>
    <row r="8" spans="1:4" x14ac:dyDescent="0.25">
      <c r="A8" s="29" t="s">
        <v>41</v>
      </c>
      <c r="B8" s="30">
        <v>1</v>
      </c>
      <c r="C8" s="32">
        <v>3500</v>
      </c>
      <c r="D8" s="32">
        <v>3500</v>
      </c>
    </row>
    <row r="9" spans="1:4" x14ac:dyDescent="0.25">
      <c r="A9" s="29" t="s">
        <v>15</v>
      </c>
      <c r="B9" s="30">
        <v>1</v>
      </c>
      <c r="C9" s="32">
        <v>1100</v>
      </c>
      <c r="D9" s="32">
        <v>1100</v>
      </c>
    </row>
    <row r="10" spans="1:4" x14ac:dyDescent="0.25">
      <c r="A10" s="33" t="s">
        <v>38</v>
      </c>
      <c r="B10" s="34">
        <v>1</v>
      </c>
      <c r="C10" s="32">
        <v>1200</v>
      </c>
      <c r="D10" s="32">
        <v>1200</v>
      </c>
    </row>
    <row r="11" spans="1:4" x14ac:dyDescent="0.25">
      <c r="A11" s="29" t="s">
        <v>9</v>
      </c>
      <c r="B11" s="30">
        <v>2</v>
      </c>
      <c r="C11" s="32">
        <v>3000</v>
      </c>
      <c r="D11" s="32">
        <v>6000</v>
      </c>
    </row>
    <row r="12" spans="1:4" x14ac:dyDescent="0.25">
      <c r="A12" s="29" t="s">
        <v>11</v>
      </c>
      <c r="B12" s="30">
        <v>1</v>
      </c>
      <c r="C12" s="32">
        <v>1500</v>
      </c>
      <c r="D12" s="32">
        <v>1500</v>
      </c>
    </row>
    <row r="13" spans="1:4" x14ac:dyDescent="0.25">
      <c r="A13" s="29" t="s">
        <v>43</v>
      </c>
      <c r="B13" s="30">
        <v>1</v>
      </c>
      <c r="C13" s="32">
        <v>2400</v>
      </c>
      <c r="D13" s="32">
        <v>2400</v>
      </c>
    </row>
    <row r="14" spans="1:4" x14ac:dyDescent="0.25">
      <c r="A14" s="29" t="s">
        <v>44</v>
      </c>
      <c r="B14" s="30">
        <v>1</v>
      </c>
      <c r="C14" s="32">
        <v>2500</v>
      </c>
      <c r="D14" s="32">
        <v>2500</v>
      </c>
    </row>
    <row r="15" spans="1:4" ht="40.5" x14ac:dyDescent="0.25">
      <c r="A15" s="29" t="s">
        <v>31</v>
      </c>
      <c r="B15" s="30">
        <v>1</v>
      </c>
      <c r="C15" s="32">
        <v>2200</v>
      </c>
      <c r="D15" s="32">
        <v>2200</v>
      </c>
    </row>
    <row r="16" spans="1:4" x14ac:dyDescent="0.25">
      <c r="A16" s="29" t="s">
        <v>37</v>
      </c>
      <c r="B16" s="30">
        <v>1</v>
      </c>
      <c r="C16" s="45">
        <v>6500</v>
      </c>
      <c r="D16" s="45">
        <v>6500</v>
      </c>
    </row>
    <row r="17" spans="1:5" x14ac:dyDescent="0.25">
      <c r="A17" s="29" t="s">
        <v>17</v>
      </c>
      <c r="B17" s="30">
        <v>1</v>
      </c>
      <c r="C17" s="32">
        <v>670</v>
      </c>
      <c r="D17" s="32">
        <v>670</v>
      </c>
    </row>
    <row r="18" spans="1:5" x14ac:dyDescent="0.25">
      <c r="A18" s="29" t="s">
        <v>19</v>
      </c>
      <c r="B18" s="30">
        <v>1</v>
      </c>
      <c r="C18" s="32">
        <v>480</v>
      </c>
      <c r="D18" s="32">
        <v>480</v>
      </c>
    </row>
    <row r="19" spans="1:5" ht="58.5" customHeight="1" x14ac:dyDescent="0.25">
      <c r="A19" s="31" t="s">
        <v>35</v>
      </c>
      <c r="B19" s="30">
        <v>1</v>
      </c>
      <c r="C19" s="32">
        <v>1610</v>
      </c>
      <c r="D19" s="32">
        <v>1610</v>
      </c>
    </row>
    <row r="20" spans="1:5" ht="29.25" customHeight="1" x14ac:dyDescent="0.25">
      <c r="A20" s="31" t="s">
        <v>40</v>
      </c>
      <c r="B20" s="30"/>
      <c r="C20" s="32">
        <v>1500</v>
      </c>
      <c r="D20" s="32">
        <v>1500</v>
      </c>
    </row>
    <row r="21" spans="1:5" ht="40.5" x14ac:dyDescent="0.25">
      <c r="A21" s="31" t="s">
        <v>33</v>
      </c>
      <c r="B21" s="30">
        <v>1</v>
      </c>
      <c r="C21" s="32">
        <v>2500</v>
      </c>
      <c r="D21" s="32">
        <v>2500</v>
      </c>
    </row>
    <row r="22" spans="1:5" x14ac:dyDescent="0.25">
      <c r="A22" s="29" t="s">
        <v>34</v>
      </c>
      <c r="B22" s="30">
        <v>1</v>
      </c>
      <c r="C22" s="32">
        <v>1520</v>
      </c>
      <c r="D22" s="32">
        <v>1520</v>
      </c>
    </row>
    <row r="23" spans="1:5" x14ac:dyDescent="0.25">
      <c r="A23" s="29" t="s">
        <v>24</v>
      </c>
      <c r="B23" s="30">
        <v>1</v>
      </c>
      <c r="C23" s="32">
        <v>300</v>
      </c>
      <c r="D23" s="32">
        <v>300</v>
      </c>
    </row>
    <row r="24" spans="1:5" x14ac:dyDescent="0.25">
      <c r="A24" s="29" t="s">
        <v>26</v>
      </c>
      <c r="B24" s="30">
        <v>1</v>
      </c>
      <c r="C24" s="32">
        <v>350</v>
      </c>
      <c r="D24" s="32">
        <v>350</v>
      </c>
    </row>
    <row r="25" spans="1:5" x14ac:dyDescent="0.25">
      <c r="A25" s="26" t="s">
        <v>28</v>
      </c>
      <c r="B25" s="30"/>
      <c r="C25" s="32"/>
      <c r="D25" s="35">
        <f>SUM(D6:D24)</f>
        <v>56330</v>
      </c>
    </row>
    <row r="26" spans="1:5" x14ac:dyDescent="0.25">
      <c r="A26" s="36"/>
      <c r="B26" s="37"/>
      <c r="C26" s="38"/>
      <c r="D26" s="39"/>
    </row>
    <row r="27" spans="1:5" ht="30" x14ac:dyDescent="0.25">
      <c r="A27" s="40"/>
      <c r="B27" s="41"/>
      <c r="C27" s="42"/>
      <c r="D27" s="43">
        <v>45264</v>
      </c>
      <c r="E27" s="44" t="s">
        <v>29</v>
      </c>
    </row>
  </sheetData>
  <mergeCells count="2">
    <mergeCell ref="A1:D1"/>
    <mergeCell ref="A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нов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Диана Александровна</dc:creator>
  <cp:lastModifiedBy>Беседа Нина Александровна</cp:lastModifiedBy>
  <cp:lastPrinted>2014-12-19T07:36:19Z</cp:lastPrinted>
  <dcterms:created xsi:type="dcterms:W3CDTF">2014-12-17T10:15:07Z</dcterms:created>
  <dcterms:modified xsi:type="dcterms:W3CDTF">2014-12-22T13:51:42Z</dcterms:modified>
</cp:coreProperties>
</file>